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GODIŠNJI IZVJEŠTAJ 2023\materijal za spajanje\"/>
    </mc:Choice>
  </mc:AlternateContent>
  <bookViews>
    <workbookView xWindow="-120" yWindow="-120" windowWidth="29040" windowHeight="15840"/>
  </bookViews>
  <sheets>
    <sheet name="Prihodi i rashodi prema izvor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G5" i="1"/>
  <c r="F5" i="1"/>
</calcChain>
</file>

<file path=xl/sharedStrings.xml><?xml version="1.0" encoding="utf-8"?>
<sst xmlns="http://schemas.openxmlformats.org/spreadsheetml/2006/main" count="70" uniqueCount="40">
  <si>
    <t/>
  </si>
  <si>
    <t>Izvor 1. OPĆI PRIHODI I PRIMICI</t>
  </si>
  <si>
    <t>Izvor 1.1. OPĆI PRIHODI I PRIMICI</t>
  </si>
  <si>
    <t>Izvor 1.2. OPĆI PRIHODI I PRIMICI-DECENTRALIZIRANA SREDSTVA</t>
  </si>
  <si>
    <t>Izvor 3. VLASTITI PRIHODI</t>
  </si>
  <si>
    <t>Izvor 3.1. VLASTITI PRIHODI</t>
  </si>
  <si>
    <t>Izvor 4. PRIHODI ZA POSEBNE NAMJENE</t>
  </si>
  <si>
    <t>Izvor 4.1. PRIHOD OD KOMUNALNE NAKNADE</t>
  </si>
  <si>
    <t>Izvor 4.2. PRIHODI OD SPOMENIČKE RENTE</t>
  </si>
  <si>
    <t>Izvor 4.3. OSTALI PRIHODI ZA POSEBNE NAMJENE</t>
  </si>
  <si>
    <t>Izvor 4.4. NAKNADE ZA CESTE</t>
  </si>
  <si>
    <t>Izvor 4.7. NAKNADE U POLJOPRIVREDI</t>
  </si>
  <si>
    <t>Izvor 4.8. PRIHODI OD KOMUNALNOG DOPRINOSA</t>
  </si>
  <si>
    <t>Izvor 4.9. PRIHODI ZA POSEBNE NAMJENE-OSTALO (VD,NZN,NZOO, PROČELJA ZG)</t>
  </si>
  <si>
    <t>Izvor 5. POMOĆI</t>
  </si>
  <si>
    <t>Izvor 5.1. POMOĆI OD INOZEMNIH VLADA I TIJELA EU</t>
  </si>
  <si>
    <t>Izvor 5.2. POMOĆI IZ DRUGIH PRORAČUNA</t>
  </si>
  <si>
    <t>Izvor 5.4. POMOĆI OD MEĐUNARODNIH ORGANIZACIJA</t>
  </si>
  <si>
    <t>Izvor 5.5. POMOĆI OD IZVANPRORAČUNSKIH KORISNIKA</t>
  </si>
  <si>
    <t>Izvor 5.6. POMOĆI TEMELJEM PRIJENOSA EU SREDSTAVA</t>
  </si>
  <si>
    <t>Izvor 5.7. FOND SOLIDARNOSTI EUROPSKE UNIJE</t>
  </si>
  <si>
    <t>Izvor 5.8. MEHANIZAM ZA OPORAVAK I OTPORNOST</t>
  </si>
  <si>
    <t>Izvor 6. DONACIJE</t>
  </si>
  <si>
    <t>Izvor 6.1. DONACIJE</t>
  </si>
  <si>
    <t>Izvor 7. PRIHODI OD PRODAJE ILI ZAMJ. NEF. IMOVINE I NAKN. S NASL. OS</t>
  </si>
  <si>
    <t>Izvor 7.1. PRIHODI OD PRODAJE ILI ZAMJ. NEF. IMOVINE I NAKN. S NASL. OS</t>
  </si>
  <si>
    <t>Izvor 8. NAMJENSKI PRIMICI</t>
  </si>
  <si>
    <t>Izvor 8.1. PRIMICI OD ZADUŽIVANJA</t>
  </si>
  <si>
    <t>UKUPNI PRIHODI</t>
  </si>
  <si>
    <t>6=5/2*100</t>
  </si>
  <si>
    <t>7=5/4*100</t>
  </si>
  <si>
    <t>UKUPNI RASHODI</t>
  </si>
  <si>
    <t>BROJČANA OZNAKA I NAZIV</t>
  </si>
  <si>
    <t>INDEKS</t>
  </si>
  <si>
    <t>REBALANS
 2023.</t>
  </si>
  <si>
    <t>TEKUĆI PLAN
 2023.</t>
  </si>
  <si>
    <t>OSTVARENJE / IZVRŠENJE
I.-XII. 2023.</t>
  </si>
  <si>
    <t>OSTVARENJE / IZVRŠENJE
I.-XII. 2022.</t>
  </si>
  <si>
    <t>EUR</t>
  </si>
  <si>
    <t>IZVJEŠTAJ O PRIHODIMA I RASHODIMA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</si>
</sst>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B6B6B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right"/>
    </xf>
    <xf numFmtId="0" fontId="1" fillId="0" borderId="2" xfId="0" applyNumberFormat="1" applyFont="1" applyFill="1" applyBorder="1"/>
    <xf numFmtId="4" fontId="1" fillId="0" borderId="2" xfId="0" applyNumberFormat="1" applyFont="1" applyFill="1" applyBorder="1" applyAlignment="1">
      <alignment horizontal="right"/>
    </xf>
    <xf numFmtId="0" fontId="6" fillId="0" borderId="2" xfId="0" applyNumberFormat="1" applyFont="1" applyFill="1" applyBorder="1"/>
    <xf numFmtId="4" fontId="6" fillId="0" borderId="2" xfId="0" applyNumberFormat="1" applyFont="1" applyFill="1" applyBorder="1" applyAlignment="1">
      <alignment horizontal="right"/>
    </xf>
    <xf numFmtId="0" fontId="6" fillId="0" borderId="3" xfId="0" applyNumberFormat="1" applyFont="1" applyFill="1" applyBorder="1"/>
    <xf numFmtId="4" fontId="6" fillId="0" borderId="3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/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/>
    <xf numFmtId="0" fontId="8" fillId="0" borderId="6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workbookViewId="0">
      <selection activeCell="A4" sqref="A4:G4"/>
    </sheetView>
  </sheetViews>
  <sheetFormatPr defaultRowHeight="12.75" x14ac:dyDescent="0.2"/>
  <cols>
    <col min="1" max="1" width="76.7109375" style="1" customWidth="1"/>
    <col min="2" max="2" width="27.28515625" style="1" customWidth="1"/>
    <col min="3" max="4" width="24.7109375" style="25" customWidth="1"/>
    <col min="5" max="5" width="26" style="1" customWidth="1"/>
    <col min="6" max="6" width="10.42578125" style="1" customWidth="1"/>
    <col min="7" max="7" width="10.85546875" style="1" customWidth="1"/>
    <col min="8" max="16384" width="9.140625" style="1"/>
  </cols>
  <sheetData>
    <row r="1" spans="1:7" x14ac:dyDescent="0.2">
      <c r="A1" s="27" t="s">
        <v>39</v>
      </c>
      <c r="B1" s="27"/>
      <c r="C1" s="27"/>
      <c r="D1" s="27"/>
      <c r="E1" s="27"/>
      <c r="F1" s="27"/>
      <c r="G1" s="27"/>
    </row>
    <row r="2" spans="1:7" x14ac:dyDescent="0.2">
      <c r="A2" s="26" t="s">
        <v>38</v>
      </c>
      <c r="B2" s="26"/>
      <c r="C2" s="26"/>
      <c r="D2" s="26"/>
      <c r="E2" s="26"/>
      <c r="F2" s="26"/>
      <c r="G2" s="26"/>
    </row>
    <row r="3" spans="1:7" ht="29.1" customHeight="1" x14ac:dyDescent="0.2">
      <c r="A3" s="14" t="s">
        <v>32</v>
      </c>
      <c r="B3" s="15" t="s">
        <v>37</v>
      </c>
      <c r="C3" s="16" t="s">
        <v>34</v>
      </c>
      <c r="D3" s="16" t="s">
        <v>35</v>
      </c>
      <c r="E3" s="15" t="s">
        <v>36</v>
      </c>
      <c r="F3" s="14" t="s">
        <v>33</v>
      </c>
      <c r="G3" s="14" t="s">
        <v>33</v>
      </c>
    </row>
    <row r="4" spans="1:7" s="3" customFormat="1" ht="11.25" x14ac:dyDescent="0.2">
      <c r="A4" s="28">
        <v>1</v>
      </c>
      <c r="B4" s="28">
        <v>2</v>
      </c>
      <c r="C4" s="29">
        <v>3</v>
      </c>
      <c r="D4" s="29">
        <v>4</v>
      </c>
      <c r="E4" s="28">
        <v>5</v>
      </c>
      <c r="F4" s="28" t="s">
        <v>29</v>
      </c>
      <c r="G4" s="28" t="s">
        <v>30</v>
      </c>
    </row>
    <row r="5" spans="1:7" x14ac:dyDescent="0.2">
      <c r="A5" s="17" t="s">
        <v>28</v>
      </c>
      <c r="B5" s="18">
        <v>1794561426.8599999</v>
      </c>
      <c r="C5" s="19">
        <v>2253070978</v>
      </c>
      <c r="D5" s="19">
        <v>2253070978</v>
      </c>
      <c r="E5" s="18">
        <v>2165808721.8800001</v>
      </c>
      <c r="F5" s="18">
        <f>+E5/B5*100</f>
        <v>120.68735510879576</v>
      </c>
      <c r="G5" s="18">
        <f>+E5/D5*100</f>
        <v>96.126963732076447</v>
      </c>
    </row>
    <row r="6" spans="1:7" s="4" customFormat="1" x14ac:dyDescent="0.2">
      <c r="A6" s="8" t="s">
        <v>1</v>
      </c>
      <c r="B6" s="9">
        <v>976663572.11000001</v>
      </c>
      <c r="C6" s="20">
        <v>1154080207</v>
      </c>
      <c r="D6" s="20">
        <v>1154080207</v>
      </c>
      <c r="E6" s="9">
        <v>1156170079.0999999</v>
      </c>
      <c r="F6" s="9">
        <f t="shared" ref="F6:F42" si="0">+E6/B6*100</f>
        <v>118.37956407058279</v>
      </c>
      <c r="G6" s="9">
        <f t="shared" ref="G6:G42" si="1">+E6/D6*100</f>
        <v>100.18108551618197</v>
      </c>
    </row>
    <row r="7" spans="1:7" s="5" customFormat="1" x14ac:dyDescent="0.2">
      <c r="A7" s="10" t="s">
        <v>2</v>
      </c>
      <c r="B7" s="11">
        <v>933020390.46000004</v>
      </c>
      <c r="C7" s="21">
        <v>1110308157</v>
      </c>
      <c r="D7" s="21">
        <v>1110308157</v>
      </c>
      <c r="E7" s="11">
        <v>1113666060.8199999</v>
      </c>
      <c r="F7" s="11">
        <f t="shared" si="0"/>
        <v>119.36138504657305</v>
      </c>
      <c r="G7" s="11">
        <f t="shared" si="1"/>
        <v>100.30242989739648</v>
      </c>
    </row>
    <row r="8" spans="1:7" s="5" customFormat="1" x14ac:dyDescent="0.2">
      <c r="A8" s="10" t="s">
        <v>3</v>
      </c>
      <c r="B8" s="11">
        <v>43643181.649999999</v>
      </c>
      <c r="C8" s="21">
        <v>43772050</v>
      </c>
      <c r="D8" s="21">
        <v>43772050</v>
      </c>
      <c r="E8" s="11">
        <v>42504018.280000001</v>
      </c>
      <c r="F8" s="11">
        <f t="shared" si="0"/>
        <v>97.389825106850353</v>
      </c>
      <c r="G8" s="11">
        <f t="shared" si="1"/>
        <v>97.1031018195401</v>
      </c>
    </row>
    <row r="9" spans="1:7" s="4" customFormat="1" x14ac:dyDescent="0.2">
      <c r="A9" s="8" t="s">
        <v>4</v>
      </c>
      <c r="B9" s="9">
        <v>37685382.409999996</v>
      </c>
      <c r="C9" s="20">
        <v>39686939</v>
      </c>
      <c r="D9" s="20">
        <v>39686939</v>
      </c>
      <c r="E9" s="9">
        <v>42749707.210000001</v>
      </c>
      <c r="F9" s="9">
        <f t="shared" si="0"/>
        <v>113.43843282496759</v>
      </c>
      <c r="G9" s="9">
        <f t="shared" si="1"/>
        <v>107.71732032546022</v>
      </c>
    </row>
    <row r="10" spans="1:7" s="5" customFormat="1" x14ac:dyDescent="0.2">
      <c r="A10" s="10" t="s">
        <v>5</v>
      </c>
      <c r="B10" s="11">
        <v>37685382.409999996</v>
      </c>
      <c r="C10" s="21">
        <v>39686939</v>
      </c>
      <c r="D10" s="21">
        <v>39686939</v>
      </c>
      <c r="E10" s="11">
        <v>42749707.210000001</v>
      </c>
      <c r="F10" s="11">
        <f t="shared" si="0"/>
        <v>113.43843282496759</v>
      </c>
      <c r="G10" s="11">
        <f t="shared" si="1"/>
        <v>107.71732032546022</v>
      </c>
    </row>
    <row r="11" spans="1:7" s="4" customFormat="1" x14ac:dyDescent="0.2">
      <c r="A11" s="8" t="s">
        <v>6</v>
      </c>
      <c r="B11" s="9">
        <v>431036867.45999998</v>
      </c>
      <c r="C11" s="20">
        <v>465867649</v>
      </c>
      <c r="D11" s="20">
        <v>465867649</v>
      </c>
      <c r="E11" s="9">
        <v>451780917.60000002</v>
      </c>
      <c r="F11" s="9">
        <f t="shared" si="0"/>
        <v>104.81259300677455</v>
      </c>
      <c r="G11" s="9">
        <f t="shared" si="1"/>
        <v>96.976237472115173</v>
      </c>
    </row>
    <row r="12" spans="1:7" s="5" customFormat="1" x14ac:dyDescent="0.2">
      <c r="A12" s="10" t="s">
        <v>7</v>
      </c>
      <c r="B12" s="11">
        <v>99437771.390000001</v>
      </c>
      <c r="C12" s="21">
        <v>108375000</v>
      </c>
      <c r="D12" s="21">
        <v>108375000</v>
      </c>
      <c r="E12" s="11">
        <v>94455889.609999999</v>
      </c>
      <c r="F12" s="11">
        <f t="shared" si="0"/>
        <v>94.989950287139067</v>
      </c>
      <c r="G12" s="11">
        <f t="shared" si="1"/>
        <v>87.156530205305643</v>
      </c>
    </row>
    <row r="13" spans="1:7" s="5" customFormat="1" x14ac:dyDescent="0.2">
      <c r="A13" s="10" t="s">
        <v>8</v>
      </c>
      <c r="B13" s="11">
        <v>2493973.7200000002</v>
      </c>
      <c r="C13" s="21">
        <v>2650000</v>
      </c>
      <c r="D13" s="21">
        <v>2650000</v>
      </c>
      <c r="E13" s="11">
        <v>2756303.72</v>
      </c>
      <c r="F13" s="11">
        <f t="shared" si="0"/>
        <v>110.51855510329915</v>
      </c>
      <c r="G13" s="11">
        <f t="shared" si="1"/>
        <v>104.01146113207548</v>
      </c>
    </row>
    <row r="14" spans="1:7" s="5" customFormat="1" x14ac:dyDescent="0.2">
      <c r="A14" s="10" t="s">
        <v>9</v>
      </c>
      <c r="B14" s="11">
        <v>266869946.49000001</v>
      </c>
      <c r="C14" s="21">
        <v>291187049</v>
      </c>
      <c r="D14" s="21">
        <v>291187049</v>
      </c>
      <c r="E14" s="11">
        <v>288310153.68000001</v>
      </c>
      <c r="F14" s="11">
        <f t="shared" si="0"/>
        <v>108.0339534188813</v>
      </c>
      <c r="G14" s="11">
        <f t="shared" si="1"/>
        <v>99.012011238178388</v>
      </c>
    </row>
    <row r="15" spans="1:7" s="5" customFormat="1" x14ac:dyDescent="0.2">
      <c r="A15" s="10" t="s">
        <v>10</v>
      </c>
      <c r="B15" s="11">
        <v>31280035.719999999</v>
      </c>
      <c r="C15" s="21">
        <v>33030000</v>
      </c>
      <c r="D15" s="21">
        <v>33030000</v>
      </c>
      <c r="E15" s="11">
        <v>33002686.280000001</v>
      </c>
      <c r="F15" s="11">
        <f t="shared" si="0"/>
        <v>105.50718859601098</v>
      </c>
      <c r="G15" s="11">
        <f t="shared" si="1"/>
        <v>99.917306327580988</v>
      </c>
    </row>
    <row r="16" spans="1:7" s="5" customFormat="1" x14ac:dyDescent="0.2">
      <c r="A16" s="10" t="s">
        <v>11</v>
      </c>
      <c r="B16" s="11">
        <v>301709.06</v>
      </c>
      <c r="C16" s="21">
        <v>427000</v>
      </c>
      <c r="D16" s="21">
        <v>427000</v>
      </c>
      <c r="E16" s="11">
        <v>576744.13</v>
      </c>
      <c r="F16" s="11">
        <f t="shared" si="0"/>
        <v>191.15903579428473</v>
      </c>
      <c r="G16" s="11">
        <f t="shared" si="1"/>
        <v>135.06888290398126</v>
      </c>
    </row>
    <row r="17" spans="1:7" s="5" customFormat="1" x14ac:dyDescent="0.2">
      <c r="A17" s="10" t="s">
        <v>12</v>
      </c>
      <c r="B17" s="11">
        <v>29059275.91</v>
      </c>
      <c r="C17" s="21">
        <v>27900000</v>
      </c>
      <c r="D17" s="21">
        <v>27900000</v>
      </c>
      <c r="E17" s="11">
        <v>30893793.309999999</v>
      </c>
      <c r="F17" s="11">
        <f t="shared" si="0"/>
        <v>106.31301827919498</v>
      </c>
      <c r="G17" s="11">
        <f t="shared" si="1"/>
        <v>110.73044197132616</v>
      </c>
    </row>
    <row r="18" spans="1:7" s="5" customFormat="1" x14ac:dyDescent="0.2">
      <c r="A18" s="10" t="s">
        <v>13</v>
      </c>
      <c r="B18" s="11">
        <v>1594155.16</v>
      </c>
      <c r="C18" s="21">
        <v>2298600</v>
      </c>
      <c r="D18" s="21">
        <v>2298600</v>
      </c>
      <c r="E18" s="11">
        <v>1785346.87</v>
      </c>
      <c r="F18" s="11">
        <f t="shared" si="0"/>
        <v>111.99329367663309</v>
      </c>
      <c r="G18" s="11">
        <f t="shared" si="1"/>
        <v>77.67105498999392</v>
      </c>
    </row>
    <row r="19" spans="1:7" s="4" customFormat="1" x14ac:dyDescent="0.2">
      <c r="A19" s="8" t="s">
        <v>14</v>
      </c>
      <c r="B19" s="9">
        <v>343900721.14999998</v>
      </c>
      <c r="C19" s="20">
        <v>587273353</v>
      </c>
      <c r="D19" s="20">
        <v>587273353</v>
      </c>
      <c r="E19" s="9">
        <v>509123891.58999997</v>
      </c>
      <c r="F19" s="9">
        <f t="shared" si="0"/>
        <v>148.04385692693393</v>
      </c>
      <c r="G19" s="9">
        <f t="shared" si="1"/>
        <v>86.692830347097313</v>
      </c>
    </row>
    <row r="20" spans="1:7" s="5" customFormat="1" x14ac:dyDescent="0.2">
      <c r="A20" s="10" t="s">
        <v>15</v>
      </c>
      <c r="B20" s="11">
        <v>996952.21</v>
      </c>
      <c r="C20" s="21">
        <v>3328800</v>
      </c>
      <c r="D20" s="21">
        <v>3328800</v>
      </c>
      <c r="E20" s="11">
        <v>2736858.63</v>
      </c>
      <c r="F20" s="11">
        <f t="shared" si="0"/>
        <v>274.52255008291718</v>
      </c>
      <c r="G20" s="11">
        <f t="shared" si="1"/>
        <v>82.21757480173035</v>
      </c>
    </row>
    <row r="21" spans="1:7" s="5" customFormat="1" x14ac:dyDescent="0.2">
      <c r="A21" s="10" t="s">
        <v>16</v>
      </c>
      <c r="B21" s="11">
        <v>269448211.80000001</v>
      </c>
      <c r="C21" s="21">
        <v>314958754</v>
      </c>
      <c r="D21" s="21">
        <v>314958754</v>
      </c>
      <c r="E21" s="11">
        <v>318122507</v>
      </c>
      <c r="F21" s="11">
        <f t="shared" si="0"/>
        <v>118.06443430254747</v>
      </c>
      <c r="G21" s="11">
        <f t="shared" si="1"/>
        <v>101.0044975603377</v>
      </c>
    </row>
    <row r="22" spans="1:7" s="5" customFormat="1" x14ac:dyDescent="0.2">
      <c r="A22" s="10" t="s">
        <v>17</v>
      </c>
      <c r="B22" s="11">
        <v>501243.21</v>
      </c>
      <c r="C22" s="21">
        <v>402200</v>
      </c>
      <c r="D22" s="21">
        <v>402200</v>
      </c>
      <c r="E22" s="11">
        <v>332981.17</v>
      </c>
      <c r="F22" s="11">
        <f t="shared" si="0"/>
        <v>66.431058487555362</v>
      </c>
      <c r="G22" s="11">
        <f t="shared" si="1"/>
        <v>82.789947787170561</v>
      </c>
    </row>
    <row r="23" spans="1:7" s="5" customFormat="1" x14ac:dyDescent="0.2">
      <c r="A23" s="10" t="s">
        <v>18</v>
      </c>
      <c r="B23" s="11">
        <v>1896767.1</v>
      </c>
      <c r="C23" s="21">
        <v>2077420</v>
      </c>
      <c r="D23" s="21">
        <v>2077420</v>
      </c>
      <c r="E23" s="11">
        <v>5281637.0599999996</v>
      </c>
      <c r="F23" s="11">
        <f t="shared" si="0"/>
        <v>278.45469588754463</v>
      </c>
      <c r="G23" s="11">
        <f t="shared" si="1"/>
        <v>254.24021430428124</v>
      </c>
    </row>
    <row r="24" spans="1:7" s="5" customFormat="1" x14ac:dyDescent="0.2">
      <c r="A24" s="10" t="s">
        <v>19</v>
      </c>
      <c r="B24" s="11">
        <v>24662334.260000002</v>
      </c>
      <c r="C24" s="21">
        <v>103302450</v>
      </c>
      <c r="D24" s="21">
        <v>103302450</v>
      </c>
      <c r="E24" s="11">
        <v>30678599.440000001</v>
      </c>
      <c r="F24" s="11">
        <f t="shared" si="0"/>
        <v>124.3945488556524</v>
      </c>
      <c r="G24" s="11">
        <f t="shared" si="1"/>
        <v>29.697843023084157</v>
      </c>
    </row>
    <row r="25" spans="1:7" s="5" customFormat="1" x14ac:dyDescent="0.2">
      <c r="A25" s="10" t="s">
        <v>20</v>
      </c>
      <c r="B25" s="11">
        <v>46395212.560000002</v>
      </c>
      <c r="C25" s="21">
        <v>147945829</v>
      </c>
      <c r="D25" s="21">
        <v>147945829</v>
      </c>
      <c r="E25" s="11">
        <v>136109447.38</v>
      </c>
      <c r="F25" s="11">
        <f t="shared" si="0"/>
        <v>293.36959541672155</v>
      </c>
      <c r="G25" s="11">
        <f t="shared" si="1"/>
        <v>91.999516512222854</v>
      </c>
    </row>
    <row r="26" spans="1:7" s="5" customFormat="1" x14ac:dyDescent="0.2">
      <c r="A26" s="10" t="s">
        <v>21</v>
      </c>
      <c r="B26" s="11">
        <v>0</v>
      </c>
      <c r="C26" s="21">
        <v>15257900</v>
      </c>
      <c r="D26" s="21">
        <v>15257900</v>
      </c>
      <c r="E26" s="11">
        <v>15861860.91</v>
      </c>
      <c r="F26" s="11">
        <v>0</v>
      </c>
      <c r="G26" s="11">
        <f t="shared" si="1"/>
        <v>103.95834885534707</v>
      </c>
    </row>
    <row r="27" spans="1:7" s="4" customFormat="1" x14ac:dyDescent="0.2">
      <c r="A27" s="8" t="s">
        <v>22</v>
      </c>
      <c r="B27" s="9">
        <v>3696350.55</v>
      </c>
      <c r="C27" s="20">
        <v>4105500</v>
      </c>
      <c r="D27" s="20">
        <v>4105500</v>
      </c>
      <c r="E27" s="9">
        <v>4736422.32</v>
      </c>
      <c r="F27" s="9">
        <f t="shared" si="0"/>
        <v>128.1378012158506</v>
      </c>
      <c r="G27" s="9">
        <f t="shared" si="1"/>
        <v>115.36773401534528</v>
      </c>
    </row>
    <row r="28" spans="1:7" s="5" customFormat="1" x14ac:dyDescent="0.2">
      <c r="A28" s="10" t="s">
        <v>23</v>
      </c>
      <c r="B28" s="11">
        <v>3696350.55</v>
      </c>
      <c r="C28" s="21">
        <v>4105500</v>
      </c>
      <c r="D28" s="21">
        <v>4105500</v>
      </c>
      <c r="E28" s="11">
        <v>4736422.32</v>
      </c>
      <c r="F28" s="11">
        <f t="shared" si="0"/>
        <v>128.1378012158506</v>
      </c>
      <c r="G28" s="11">
        <f t="shared" si="1"/>
        <v>115.36773401534528</v>
      </c>
    </row>
    <row r="29" spans="1:7" s="4" customFormat="1" x14ac:dyDescent="0.2">
      <c r="A29" s="8" t="s">
        <v>24</v>
      </c>
      <c r="B29" s="9">
        <v>1578533.18</v>
      </c>
      <c r="C29" s="20">
        <v>2057330</v>
      </c>
      <c r="D29" s="20">
        <v>2057330</v>
      </c>
      <c r="E29" s="9">
        <v>1247704.06</v>
      </c>
      <c r="F29" s="9">
        <f t="shared" si="0"/>
        <v>79.04199137581638</v>
      </c>
      <c r="G29" s="9">
        <f t="shared" si="1"/>
        <v>60.646763523596128</v>
      </c>
    </row>
    <row r="30" spans="1:7" s="5" customFormat="1" x14ac:dyDescent="0.2">
      <c r="A30" s="10" t="s">
        <v>25</v>
      </c>
      <c r="B30" s="11">
        <v>1578533.18</v>
      </c>
      <c r="C30" s="21">
        <v>2057330</v>
      </c>
      <c r="D30" s="21">
        <v>2057330</v>
      </c>
      <c r="E30" s="11">
        <v>1247704.06</v>
      </c>
      <c r="F30" s="11">
        <f t="shared" si="0"/>
        <v>79.04199137581638</v>
      </c>
      <c r="G30" s="11">
        <f t="shared" si="1"/>
        <v>60.646763523596128</v>
      </c>
    </row>
    <row r="31" spans="1:7" x14ac:dyDescent="0.2">
      <c r="A31" s="6" t="s">
        <v>31</v>
      </c>
      <c r="B31" s="7">
        <v>1637574066.6700001</v>
      </c>
      <c r="C31" s="22">
        <v>2197992905</v>
      </c>
      <c r="D31" s="22">
        <v>2197992905</v>
      </c>
      <c r="E31" s="7">
        <v>1966482109.78</v>
      </c>
      <c r="F31" s="7">
        <f t="shared" si="0"/>
        <v>120.08507888616195</v>
      </c>
      <c r="G31" s="7">
        <f t="shared" si="1"/>
        <v>89.467172769604559</v>
      </c>
    </row>
    <row r="32" spans="1:7" s="4" customFormat="1" x14ac:dyDescent="0.2">
      <c r="A32" s="8" t="s">
        <v>1</v>
      </c>
      <c r="B32" s="9">
        <v>809044601.37</v>
      </c>
      <c r="C32" s="20">
        <v>1008974260</v>
      </c>
      <c r="D32" s="20">
        <v>1008974260</v>
      </c>
      <c r="E32" s="9">
        <v>927794971.61000001</v>
      </c>
      <c r="F32" s="9">
        <f t="shared" si="0"/>
        <v>114.67785212816617</v>
      </c>
      <c r="G32" s="9">
        <f t="shared" si="1"/>
        <v>91.954275583799344</v>
      </c>
    </row>
    <row r="33" spans="1:7" s="5" customFormat="1" x14ac:dyDescent="0.2">
      <c r="A33" s="10" t="s">
        <v>2</v>
      </c>
      <c r="B33" s="11">
        <v>767124783.74000001</v>
      </c>
      <c r="C33" s="21">
        <v>967794170</v>
      </c>
      <c r="D33" s="21">
        <v>967794170</v>
      </c>
      <c r="E33" s="11">
        <v>886810925.25</v>
      </c>
      <c r="F33" s="11">
        <f t="shared" si="0"/>
        <v>115.60191301948146</v>
      </c>
      <c r="G33" s="11">
        <f t="shared" si="1"/>
        <v>91.632183034332598</v>
      </c>
    </row>
    <row r="34" spans="1:7" s="5" customFormat="1" x14ac:dyDescent="0.2">
      <c r="A34" s="10" t="s">
        <v>3</v>
      </c>
      <c r="B34" s="11">
        <v>41919817.630000003</v>
      </c>
      <c r="C34" s="21">
        <v>41180090</v>
      </c>
      <c r="D34" s="21">
        <v>41180090</v>
      </c>
      <c r="E34" s="11">
        <v>40923769.899999999</v>
      </c>
      <c r="F34" s="11">
        <f t="shared" si="0"/>
        <v>97.623921604832603</v>
      </c>
      <c r="G34" s="11">
        <f t="shared" si="1"/>
        <v>99.377563040780132</v>
      </c>
    </row>
    <row r="35" spans="1:7" s="4" customFormat="1" x14ac:dyDescent="0.2">
      <c r="A35" s="8" t="s">
        <v>4</v>
      </c>
      <c r="B35" s="9">
        <v>38233333.670000002</v>
      </c>
      <c r="C35" s="20">
        <v>46803059</v>
      </c>
      <c r="D35" s="20">
        <v>46803059</v>
      </c>
      <c r="E35" s="9">
        <v>41474048.950000003</v>
      </c>
      <c r="F35" s="9">
        <f t="shared" si="0"/>
        <v>108.47615148595541</v>
      </c>
      <c r="G35" s="9">
        <f t="shared" si="1"/>
        <v>88.613970616749654</v>
      </c>
    </row>
    <row r="36" spans="1:7" s="5" customFormat="1" x14ac:dyDescent="0.2">
      <c r="A36" s="10" t="s">
        <v>5</v>
      </c>
      <c r="B36" s="11">
        <v>38233333.670000002</v>
      </c>
      <c r="C36" s="21">
        <v>46803059</v>
      </c>
      <c r="D36" s="21">
        <v>46803059</v>
      </c>
      <c r="E36" s="11">
        <v>41522325.409999996</v>
      </c>
      <c r="F36" s="11">
        <f t="shared" si="0"/>
        <v>108.60241947089411</v>
      </c>
      <c r="G36" s="11">
        <f t="shared" si="1"/>
        <v>88.717118703715485</v>
      </c>
    </row>
    <row r="37" spans="1:7" s="4" customFormat="1" x14ac:dyDescent="0.2">
      <c r="A37" s="8" t="s">
        <v>6</v>
      </c>
      <c r="B37" s="9">
        <v>379300613.81</v>
      </c>
      <c r="C37" s="20">
        <v>470834709</v>
      </c>
      <c r="D37" s="20">
        <v>470834709</v>
      </c>
      <c r="E37" s="9">
        <v>436229868.57999998</v>
      </c>
      <c r="F37" s="9">
        <f t="shared" si="0"/>
        <v>115.0090067606685</v>
      </c>
      <c r="G37" s="9">
        <f t="shared" si="1"/>
        <v>92.650320853894399</v>
      </c>
    </row>
    <row r="38" spans="1:7" s="5" customFormat="1" x14ac:dyDescent="0.2">
      <c r="A38" s="10" t="s">
        <v>7</v>
      </c>
      <c r="B38" s="11">
        <v>79479992.159999996</v>
      </c>
      <c r="C38" s="21">
        <v>108375000</v>
      </c>
      <c r="D38" s="21">
        <v>108375000</v>
      </c>
      <c r="E38" s="11">
        <v>92555443.659999996</v>
      </c>
      <c r="F38" s="11">
        <f t="shared" si="0"/>
        <v>116.45124910641411</v>
      </c>
      <c r="G38" s="11">
        <f t="shared" si="1"/>
        <v>85.402946860438291</v>
      </c>
    </row>
    <row r="39" spans="1:7" s="5" customFormat="1" x14ac:dyDescent="0.2">
      <c r="A39" s="10" t="s">
        <v>8</v>
      </c>
      <c r="B39" s="11">
        <v>1342667.66</v>
      </c>
      <c r="C39" s="21">
        <v>2650000</v>
      </c>
      <c r="D39" s="21">
        <v>2650000</v>
      </c>
      <c r="E39" s="11">
        <v>2499428.04</v>
      </c>
      <c r="F39" s="11">
        <f t="shared" si="0"/>
        <v>186.15388710561481</v>
      </c>
      <c r="G39" s="11">
        <f t="shared" si="1"/>
        <v>94.318039245283032</v>
      </c>
    </row>
    <row r="40" spans="1:7" s="5" customFormat="1" x14ac:dyDescent="0.2">
      <c r="A40" s="10" t="s">
        <v>9</v>
      </c>
      <c r="B40" s="11">
        <v>261555211.72</v>
      </c>
      <c r="C40" s="21">
        <v>296154109</v>
      </c>
      <c r="D40" s="21">
        <v>296154109</v>
      </c>
      <c r="E40" s="11">
        <v>295931788.86000001</v>
      </c>
      <c r="F40" s="11">
        <f t="shared" si="0"/>
        <v>113.14314362689926</v>
      </c>
      <c r="G40" s="11">
        <f t="shared" si="1"/>
        <v>99.924930928444425</v>
      </c>
    </row>
    <row r="41" spans="1:7" s="5" customFormat="1" x14ac:dyDescent="0.2">
      <c r="A41" s="10" t="s">
        <v>10</v>
      </c>
      <c r="B41" s="11">
        <v>22656777.98</v>
      </c>
      <c r="C41" s="21">
        <v>33030000</v>
      </c>
      <c r="D41" s="21">
        <v>33030000</v>
      </c>
      <c r="E41" s="11">
        <v>26480823.02</v>
      </c>
      <c r="F41" s="11">
        <f t="shared" si="0"/>
        <v>116.87815029734425</v>
      </c>
      <c r="G41" s="11">
        <f t="shared" si="1"/>
        <v>80.172034574629123</v>
      </c>
    </row>
    <row r="42" spans="1:7" s="5" customFormat="1" x14ac:dyDescent="0.2">
      <c r="A42" s="10" t="s">
        <v>11</v>
      </c>
      <c r="B42" s="11">
        <v>147382.16</v>
      </c>
      <c r="C42" s="21">
        <v>427000</v>
      </c>
      <c r="D42" s="21">
        <v>427000</v>
      </c>
      <c r="E42" s="11">
        <v>550909.89</v>
      </c>
      <c r="F42" s="11">
        <f t="shared" si="0"/>
        <v>373.79686252393094</v>
      </c>
      <c r="G42" s="11">
        <f t="shared" si="1"/>
        <v>129.01870960187352</v>
      </c>
    </row>
    <row r="43" spans="1:7" s="5" customFormat="1" x14ac:dyDescent="0.2">
      <c r="A43" s="10" t="s">
        <v>12</v>
      </c>
      <c r="B43" s="11">
        <v>13345949.34</v>
      </c>
      <c r="C43" s="21">
        <v>27900000</v>
      </c>
      <c r="D43" s="21">
        <v>27900000</v>
      </c>
      <c r="E43" s="11">
        <v>17288586.670000002</v>
      </c>
      <c r="F43" s="11">
        <f t="shared" ref="F43:F58" si="2">+E43/B43*100</f>
        <v>129.54182748306462</v>
      </c>
      <c r="G43" s="11">
        <f t="shared" ref="G43:G58" si="3">+E43/D43*100</f>
        <v>61.96626046594983</v>
      </c>
    </row>
    <row r="44" spans="1:7" s="5" customFormat="1" x14ac:dyDescent="0.2">
      <c r="A44" s="10" t="s">
        <v>13</v>
      </c>
      <c r="B44" s="11">
        <v>772632.77</v>
      </c>
      <c r="C44" s="21">
        <v>2298600</v>
      </c>
      <c r="D44" s="21">
        <v>2298600</v>
      </c>
      <c r="E44" s="11">
        <v>934888.44</v>
      </c>
      <c r="F44" s="11">
        <f t="shared" si="2"/>
        <v>121.00036088295865</v>
      </c>
      <c r="G44" s="11">
        <f t="shared" si="3"/>
        <v>40.672080396763242</v>
      </c>
    </row>
    <row r="45" spans="1:7" s="4" customFormat="1" x14ac:dyDescent="0.2">
      <c r="A45" s="8" t="s">
        <v>14</v>
      </c>
      <c r="B45" s="9">
        <v>343481603.95999998</v>
      </c>
      <c r="C45" s="20">
        <v>576049147</v>
      </c>
      <c r="D45" s="20">
        <v>576049147</v>
      </c>
      <c r="E45" s="9">
        <v>485114149</v>
      </c>
      <c r="F45" s="9">
        <f t="shared" si="2"/>
        <v>141.23439025762025</v>
      </c>
      <c r="G45" s="9">
        <f t="shared" si="3"/>
        <v>84.214020891519525</v>
      </c>
    </row>
    <row r="46" spans="1:7" s="5" customFormat="1" x14ac:dyDescent="0.2">
      <c r="A46" s="10" t="s">
        <v>15</v>
      </c>
      <c r="B46" s="11">
        <v>1172323.45</v>
      </c>
      <c r="C46" s="21">
        <v>3486740</v>
      </c>
      <c r="D46" s="21">
        <v>3486740</v>
      </c>
      <c r="E46" s="11">
        <v>2149205.5099999998</v>
      </c>
      <c r="F46" s="11">
        <f t="shared" si="2"/>
        <v>183.32871444310015</v>
      </c>
      <c r="G46" s="11">
        <f t="shared" si="3"/>
        <v>61.6393969725302</v>
      </c>
    </row>
    <row r="47" spans="1:7" s="5" customFormat="1" x14ac:dyDescent="0.2">
      <c r="A47" s="10" t="s">
        <v>16</v>
      </c>
      <c r="B47" s="11">
        <v>268474201.68000001</v>
      </c>
      <c r="C47" s="21">
        <v>314927314</v>
      </c>
      <c r="D47" s="21">
        <v>314927314</v>
      </c>
      <c r="E47" s="11">
        <v>314851141.49000001</v>
      </c>
      <c r="F47" s="11">
        <f t="shared" si="2"/>
        <v>117.27426304642769</v>
      </c>
      <c r="G47" s="11">
        <f t="shared" si="3"/>
        <v>99.975812669586361</v>
      </c>
    </row>
    <row r="48" spans="1:7" s="5" customFormat="1" x14ac:dyDescent="0.2">
      <c r="A48" s="10" t="s">
        <v>17</v>
      </c>
      <c r="B48" s="11">
        <v>246407.94</v>
      </c>
      <c r="C48" s="21">
        <v>418400</v>
      </c>
      <c r="D48" s="21">
        <v>418400</v>
      </c>
      <c r="E48" s="11">
        <v>255655.52</v>
      </c>
      <c r="F48" s="11">
        <f t="shared" si="2"/>
        <v>103.75295536337019</v>
      </c>
      <c r="G48" s="11">
        <f t="shared" si="3"/>
        <v>61.103135755258123</v>
      </c>
    </row>
    <row r="49" spans="1:7" s="5" customFormat="1" x14ac:dyDescent="0.2">
      <c r="A49" s="10" t="s">
        <v>18</v>
      </c>
      <c r="B49" s="11">
        <v>1833593.49</v>
      </c>
      <c r="C49" s="21">
        <v>2091420</v>
      </c>
      <c r="D49" s="21">
        <v>2091420</v>
      </c>
      <c r="E49" s="11">
        <v>4226164.0199999996</v>
      </c>
      <c r="F49" s="11">
        <f t="shared" si="2"/>
        <v>230.4853307479838</v>
      </c>
      <c r="G49" s="11">
        <f t="shared" si="3"/>
        <v>202.07151217832856</v>
      </c>
    </row>
    <row r="50" spans="1:7" s="5" customFormat="1" x14ac:dyDescent="0.2">
      <c r="A50" s="10" t="s">
        <v>19</v>
      </c>
      <c r="B50" s="11">
        <v>27258899.719999999</v>
      </c>
      <c r="C50" s="21">
        <v>102774373</v>
      </c>
      <c r="D50" s="21">
        <v>102774373</v>
      </c>
      <c r="E50" s="11">
        <v>42772644.350000001</v>
      </c>
      <c r="F50" s="11">
        <f t="shared" si="2"/>
        <v>156.91258557518915</v>
      </c>
      <c r="G50" s="11">
        <f t="shared" si="3"/>
        <v>41.618005638428954</v>
      </c>
    </row>
    <row r="51" spans="1:7" s="5" customFormat="1" x14ac:dyDescent="0.2">
      <c r="A51" s="10" t="s">
        <v>20</v>
      </c>
      <c r="B51" s="11">
        <v>44496177.670000002</v>
      </c>
      <c r="C51" s="21">
        <v>144978300</v>
      </c>
      <c r="D51" s="21">
        <v>144978300</v>
      </c>
      <c r="E51" s="11">
        <v>117406313.44</v>
      </c>
      <c r="F51" s="11">
        <f t="shared" si="2"/>
        <v>263.85707624310641</v>
      </c>
      <c r="G51" s="11">
        <f t="shared" si="3"/>
        <v>80.981990711713408</v>
      </c>
    </row>
    <row r="52" spans="1:7" s="5" customFormat="1" x14ac:dyDescent="0.2">
      <c r="A52" s="10" t="s">
        <v>21</v>
      </c>
      <c r="B52" s="11">
        <v>0</v>
      </c>
      <c r="C52" s="21">
        <v>7372600</v>
      </c>
      <c r="D52" s="21">
        <v>7372600</v>
      </c>
      <c r="E52" s="11">
        <v>3453024.67</v>
      </c>
      <c r="F52" s="11">
        <v>0</v>
      </c>
      <c r="G52" s="11">
        <f t="shared" si="3"/>
        <v>46.835915009630256</v>
      </c>
    </row>
    <row r="53" spans="1:7" s="4" customFormat="1" x14ac:dyDescent="0.2">
      <c r="A53" s="8" t="s">
        <v>22</v>
      </c>
      <c r="B53" s="9">
        <v>3045882.97</v>
      </c>
      <c r="C53" s="20">
        <v>4190600</v>
      </c>
      <c r="D53" s="20">
        <v>4190600</v>
      </c>
      <c r="E53" s="9">
        <v>4373226.3</v>
      </c>
      <c r="F53" s="9">
        <f t="shared" si="2"/>
        <v>143.57827740177422</v>
      </c>
      <c r="G53" s="9">
        <f t="shared" si="3"/>
        <v>104.35799885457928</v>
      </c>
    </row>
    <row r="54" spans="1:7" s="5" customFormat="1" x14ac:dyDescent="0.2">
      <c r="A54" s="10" t="s">
        <v>23</v>
      </c>
      <c r="B54" s="11">
        <v>3045882.97</v>
      </c>
      <c r="C54" s="21">
        <v>4190600</v>
      </c>
      <c r="D54" s="21">
        <v>4190600</v>
      </c>
      <c r="E54" s="11">
        <v>4373226.3</v>
      </c>
      <c r="F54" s="11">
        <f t="shared" si="2"/>
        <v>143.57827740177422</v>
      </c>
      <c r="G54" s="11">
        <f t="shared" si="3"/>
        <v>104.35799885457928</v>
      </c>
    </row>
    <row r="55" spans="1:7" s="4" customFormat="1" x14ac:dyDescent="0.2">
      <c r="A55" s="8" t="s">
        <v>24</v>
      </c>
      <c r="B55" s="9">
        <v>1731115.61</v>
      </c>
      <c r="C55" s="20">
        <v>2057330</v>
      </c>
      <c r="D55" s="20">
        <v>2057330</v>
      </c>
      <c r="E55" s="9">
        <v>1711373.09</v>
      </c>
      <c r="F55" s="9">
        <f t="shared" si="2"/>
        <v>98.859549305317628</v>
      </c>
      <c r="G55" s="9">
        <f t="shared" si="3"/>
        <v>83.184179980848967</v>
      </c>
    </row>
    <row r="56" spans="1:7" s="5" customFormat="1" x14ac:dyDescent="0.2">
      <c r="A56" s="10" t="s">
        <v>25</v>
      </c>
      <c r="B56" s="11">
        <v>1731115.61</v>
      </c>
      <c r="C56" s="21">
        <v>2057330</v>
      </c>
      <c r="D56" s="21">
        <v>2057330</v>
      </c>
      <c r="E56" s="11">
        <v>1711373.09</v>
      </c>
      <c r="F56" s="11">
        <f t="shared" si="2"/>
        <v>98.859549305317628</v>
      </c>
      <c r="G56" s="11">
        <f t="shared" si="3"/>
        <v>83.184179980848967</v>
      </c>
    </row>
    <row r="57" spans="1:7" s="4" customFormat="1" x14ac:dyDescent="0.2">
      <c r="A57" s="8" t="s">
        <v>26</v>
      </c>
      <c r="B57" s="9">
        <v>62736915.280000001</v>
      </c>
      <c r="C57" s="20">
        <v>89083800</v>
      </c>
      <c r="D57" s="20">
        <v>89083800</v>
      </c>
      <c r="E57" s="9">
        <v>69784472.25</v>
      </c>
      <c r="F57" s="9">
        <f t="shared" si="2"/>
        <v>111.23350891344622</v>
      </c>
      <c r="G57" s="9">
        <f t="shared" si="3"/>
        <v>78.335760542320827</v>
      </c>
    </row>
    <row r="58" spans="1:7" s="5" customFormat="1" x14ac:dyDescent="0.2">
      <c r="A58" s="12" t="s">
        <v>27</v>
      </c>
      <c r="B58" s="13">
        <v>62736915.280000001</v>
      </c>
      <c r="C58" s="23">
        <v>89083800</v>
      </c>
      <c r="D58" s="23">
        <v>89083800</v>
      </c>
      <c r="E58" s="13">
        <v>69784472.25</v>
      </c>
      <c r="F58" s="13">
        <f t="shared" si="2"/>
        <v>111.23350891344622</v>
      </c>
      <c r="G58" s="13">
        <f t="shared" si="3"/>
        <v>78.335760542320827</v>
      </c>
    </row>
    <row r="59" spans="1:7" x14ac:dyDescent="0.2">
      <c r="A59" s="2" t="s">
        <v>0</v>
      </c>
      <c r="B59" s="2" t="s">
        <v>0</v>
      </c>
      <c r="C59" s="24" t="s">
        <v>0</v>
      </c>
      <c r="D59" s="24" t="s">
        <v>0</v>
      </c>
      <c r="E59" s="2" t="s">
        <v>0</v>
      </c>
      <c r="F59" s="2"/>
      <c r="G59" s="2"/>
    </row>
  </sheetData>
  <mergeCells count="2">
    <mergeCell ref="A2:G2"/>
    <mergeCell ref="A1:G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Prihodi i rashodi prema izvorim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2024-04-24T08:09:47Z</cp:lastPrinted>
  <dcterms:created xsi:type="dcterms:W3CDTF">2024-04-22T08:33:30Z</dcterms:created>
  <dcterms:modified xsi:type="dcterms:W3CDTF">2024-04-24T09:39:26Z</dcterms:modified>
</cp:coreProperties>
</file>